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Gastos" sheetId="1" r:id="rId1"/>
    <sheet name="Ingresos" sheetId="2" r:id="rId2"/>
    <sheet name="Resumen" sheetId="3" r:id="rId3"/>
    <sheet name="Préstamo" sheetId="4" r:id="rId4"/>
    <sheet name="G. Personal" sheetId="5" r:id="rId5"/>
    <sheet name="Detalle Gastos" sheetId="6" r:id="rId6"/>
  </sheets>
  <definedNames/>
  <calcPr fullCalcOnLoad="1"/>
</workbook>
</file>

<file path=xl/sharedStrings.xml><?xml version="1.0" encoding="utf-8"?>
<sst xmlns="http://schemas.openxmlformats.org/spreadsheetml/2006/main" count="178" uniqueCount="103">
  <si>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</si>
  <si>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</si>
  <si>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</si>
  <si>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</si>
  <si>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</si>
  <si>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</si>
  <si>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</si>
  <si>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</si>
  <si>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</si>
  <si>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</si>
  <si>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</si>
  <si>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</si>
  <si>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GASTOS</t>
  </si>
  <si>
    <t>Pintura y adecuación</t>
  </si>
  <si>
    <t>Equipo de sonido</t>
  </si>
  <si>
    <t>Mesas, sillas y taburetes</t>
  </si>
  <si>
    <t>Vasos, tazas, platos y cucharas</t>
  </si>
  <si>
    <t>Servilleteros</t>
  </si>
  <si>
    <t>Prensa</t>
  </si>
  <si>
    <t>Neveras de refrescos</t>
  </si>
  <si>
    <t>Friorífico</t>
  </si>
  <si>
    <t>Congelador</t>
  </si>
  <si>
    <t>Grifos de cerveza</t>
  </si>
  <si>
    <t>Licencia de apertura</t>
  </si>
  <si>
    <t>Estanterías</t>
  </si>
  <si>
    <t>Televisiones</t>
  </si>
  <si>
    <t>Alta/cuota suministro de agua</t>
  </si>
  <si>
    <t>Alta/cuota suministro eléctrico</t>
  </si>
  <si>
    <t>Alta/cuota telefono/internet</t>
  </si>
  <si>
    <t>Alta/cuota Canal+/Canal+ Liga</t>
  </si>
  <si>
    <t>Alta/cuota alarma</t>
  </si>
  <si>
    <t>Lavavajillas</t>
  </si>
  <si>
    <t>Máquina de café y molinos</t>
  </si>
  <si>
    <t>Picadora de hielo</t>
  </si>
  <si>
    <t>Coctelera</t>
  </si>
  <si>
    <t>Cubiteras y pinzas</t>
  </si>
  <si>
    <t>Exprimidor de zumo</t>
  </si>
  <si>
    <t>Abridores y sacacorchos</t>
  </si>
  <si>
    <t>Vitrina expositor</t>
  </si>
  <si>
    <t>Cuota préstamo</t>
  </si>
  <si>
    <t>Grill</t>
  </si>
  <si>
    <t>Alquiler local</t>
  </si>
  <si>
    <t>Financieros</t>
  </si>
  <si>
    <t>Suministros</t>
  </si>
  <si>
    <t>Seguro</t>
  </si>
  <si>
    <t>Gastos gubernamentales</t>
  </si>
  <si>
    <t>Inmobilizado</t>
  </si>
  <si>
    <t>Mobiliario</t>
  </si>
  <si>
    <t>Posa vasos</t>
  </si>
  <si>
    <t>Listas de precios</t>
  </si>
  <si>
    <t>TPV</t>
  </si>
  <si>
    <t>Billar</t>
  </si>
  <si>
    <t>Diana de dardos</t>
  </si>
  <si>
    <t>Entretenimiento</t>
  </si>
  <si>
    <t>Personal</t>
  </si>
  <si>
    <t>Nóminas</t>
  </si>
  <si>
    <t>S.S. del trabajador</t>
  </si>
  <si>
    <t>S.S. del empresario</t>
  </si>
  <si>
    <t>Proveedores</t>
  </si>
  <si>
    <t>Refrescos</t>
  </si>
  <si>
    <t>Bebidas alcohólicas</t>
  </si>
  <si>
    <t>Hielo</t>
  </si>
  <si>
    <t>Café</t>
  </si>
  <si>
    <t>Snack</t>
  </si>
  <si>
    <t>Cervezas internacionales</t>
  </si>
  <si>
    <t>Uniformes</t>
  </si>
  <si>
    <t xml:space="preserve">TOTAL MENSUAL </t>
  </si>
  <si>
    <t>TOTAL ANUAL</t>
  </si>
  <si>
    <t>Limpieza e higiene</t>
  </si>
  <si>
    <t>Fregonas</t>
  </si>
  <si>
    <t>Cubos</t>
  </si>
  <si>
    <t>Escobas</t>
  </si>
  <si>
    <t>recogedores</t>
  </si>
  <si>
    <t>Bolsas de basura</t>
  </si>
  <si>
    <t>Papel higienico</t>
  </si>
  <si>
    <t>Jabón</t>
  </si>
  <si>
    <t>lejía</t>
  </si>
  <si>
    <t>Frega-suelos</t>
  </si>
  <si>
    <t>Estropajos</t>
  </si>
  <si>
    <t>Balletas</t>
  </si>
  <si>
    <t>Agua, zumos y batidos</t>
  </si>
  <si>
    <t>Cerveza nacional</t>
  </si>
  <si>
    <t>Menage y varios</t>
  </si>
  <si>
    <t>Electrodomésticos</t>
  </si>
  <si>
    <t>I.V.A. 8%</t>
  </si>
  <si>
    <t>* Nóminas según convenio colectivo de la hostelería de Cádiz (salario del trabajador 938,80 euros más 66,9 euros de plús de transporte)</t>
  </si>
  <si>
    <t>INRESOS</t>
  </si>
  <si>
    <t>Préstamo</t>
  </si>
  <si>
    <t>Productos</t>
  </si>
  <si>
    <t>Cervezas nacionales</t>
  </si>
  <si>
    <t>TOTAL MENSUAL</t>
  </si>
  <si>
    <t>BENEFICIOS MENSUALES</t>
  </si>
  <si>
    <t>Ingresos mensuales</t>
  </si>
  <si>
    <t>Gastos mensuales</t>
  </si>
  <si>
    <t>TOTAL BENEFICIOS</t>
  </si>
  <si>
    <t>BENEFICIO ANUAL 2012</t>
  </si>
  <si>
    <t>Ingreso anual</t>
  </si>
  <si>
    <t>Gasto anual</t>
  </si>
  <si>
    <t>Gastos de S.S. del trabajador</t>
  </si>
  <si>
    <t xml:space="preserve">S.S. del empresario, base </t>
  </si>
  <si>
    <t>mínima (850,20 E), tipo mínimo (26,5 %)</t>
  </si>
  <si>
    <t xml:space="preserve">            *Salario del trabajador 938,80 euros más 66,9 euros de plús de transporte.</t>
  </si>
  <si>
    <t>Salario trabajador según convenio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</si>
</sst>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6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0" fillId="18" borderId="15" xfId="0" applyFill="1" applyBorder="1" applyAlignment="1">
      <alignment horizontal="center"/>
    </xf>
    <xf numFmtId="0" fontId="0" fillId="18" borderId="16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18" borderId="1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18" borderId="1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1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18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14" borderId="22" xfId="0" applyFont="1" applyFill="1" applyBorder="1" applyAlignment="1">
      <alignment horizontal="center"/>
    </xf>
    <xf numFmtId="0" fontId="0" fillId="18" borderId="13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16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18" borderId="13" xfId="51" applyFont="1" applyFill="1" applyBorder="1" applyAlignment="1">
      <alignment horizontal="center"/>
      <protection/>
    </xf>
    <xf numFmtId="0" fontId="0" fillId="18" borderId="14" xfId="51" applyFill="1" applyBorder="1" applyAlignment="1">
      <alignment horizontal="center"/>
      <protection/>
    </xf>
    <xf numFmtId="0" fontId="0" fillId="18" borderId="15" xfId="51" applyFill="1" applyBorder="1" applyAlignment="1">
      <alignment horizontal="center"/>
      <protection/>
    </xf>
    <xf numFmtId="0" fontId="0" fillId="18" borderId="16" xfId="51" applyFill="1" applyBorder="1" applyAlignment="1">
      <alignment horizontal="center"/>
      <protection/>
    </xf>
    <xf numFmtId="0" fontId="0" fillId="0" borderId="0" xfId="51">
      <alignment/>
      <protection/>
    </xf>
    <xf numFmtId="0" fontId="3" fillId="0" borderId="25" xfId="51" applyFont="1" applyBorder="1" applyAlignment="1">
      <alignment horizontal="center"/>
      <protection/>
    </xf>
    <xf numFmtId="0" fontId="4" fillId="0" borderId="25" xfId="51" applyFont="1" applyBorder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0" fontId="4" fillId="0" borderId="25" xfId="51" applyFont="1" applyFill="1" applyBorder="1" applyAlignment="1">
      <alignment horizontal="center"/>
      <protection/>
    </xf>
    <xf numFmtId="0" fontId="4" fillId="0" borderId="13" xfId="51" applyFont="1" applyBorder="1" applyAlignment="1">
      <alignment horizontal="center"/>
      <protection/>
    </xf>
    <xf numFmtId="4" fontId="0" fillId="0" borderId="20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14" borderId="1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18" borderId="26" xfId="0" applyNumberFormat="1" applyFill="1" applyBorder="1" applyAlignment="1">
      <alignment horizontal="center"/>
    </xf>
    <xf numFmtId="4" fontId="0" fillId="18" borderId="27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14" borderId="22" xfId="0" applyNumberFormat="1" applyFont="1" applyFill="1" applyBorder="1" applyAlignment="1">
      <alignment horizontal="center"/>
    </xf>
    <xf numFmtId="4" fontId="0" fillId="14" borderId="28" xfId="0" applyNumberFormat="1" applyFont="1" applyFill="1" applyBorder="1" applyAlignment="1">
      <alignment horizontal="center"/>
    </xf>
    <xf numFmtId="4" fontId="0" fillId="14" borderId="2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5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0" fillId="0" borderId="31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51" applyNumberFormat="1" applyBorder="1" applyAlignment="1">
      <alignment horizontal="center"/>
      <protection/>
    </xf>
    <xf numFmtId="4" fontId="0" fillId="0" borderId="0" xfId="51" applyNumberFormat="1" applyBorder="1" applyAlignment="1">
      <alignment horizontal="center"/>
      <protection/>
    </xf>
    <xf numFmtId="4" fontId="0" fillId="0" borderId="34" xfId="51" applyNumberFormat="1" applyBorder="1" applyAlignment="1">
      <alignment horizontal="center"/>
      <protection/>
    </xf>
    <xf numFmtId="4" fontId="0" fillId="0" borderId="31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25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65</xdr:row>
      <xdr:rowOff>142875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24550" cy="1252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24.00390625" style="0" customWidth="1"/>
  </cols>
  <sheetData>
    <row r="1" spans="1:13" ht="15.75" thickBot="1">
      <c r="A1" s="38" t="s">
        <v>12</v>
      </c>
      <c r="B1" s="39" t="s">
        <v>0</v>
      </c>
      <c r="C1" s="40" t="s">
        <v>1</v>
      </c>
      <c r="D1" s="40" t="s">
        <v>2</v>
      </c>
      <c r="E1" s="40" t="s">
        <v>3</v>
      </c>
      <c r="F1" s="40" t="s">
        <v>4</v>
      </c>
      <c r="G1" s="40" t="s">
        <v>5</v>
      </c>
      <c r="H1" s="40" t="s">
        <v>6</v>
      </c>
      <c r="I1" s="40" t="s">
        <v>7</v>
      </c>
      <c r="J1" s="40" t="s">
        <v>8</v>
      </c>
      <c r="K1" s="40" t="s">
        <v>9</v>
      </c>
      <c r="L1" s="40" t="s">
        <v>10</v>
      </c>
      <c r="M1" s="41" t="s">
        <v>11</v>
      </c>
    </row>
    <row r="2" spans="1:13" ht="15.7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 thickBot="1">
      <c r="A3" s="43" t="s">
        <v>46</v>
      </c>
      <c r="B3" s="82">
        <v>800</v>
      </c>
      <c r="C3" s="82">
        <v>800</v>
      </c>
      <c r="D3" s="82">
        <v>800</v>
      </c>
      <c r="E3" s="82">
        <v>800</v>
      </c>
      <c r="F3" s="82">
        <v>800</v>
      </c>
      <c r="G3" s="82">
        <v>800</v>
      </c>
      <c r="H3" s="82">
        <v>800</v>
      </c>
      <c r="I3" s="82">
        <v>800</v>
      </c>
      <c r="J3" s="82">
        <v>800</v>
      </c>
      <c r="K3" s="82">
        <v>800</v>
      </c>
      <c r="L3" s="82">
        <v>800</v>
      </c>
      <c r="M3" s="82">
        <v>800</v>
      </c>
    </row>
    <row r="4" spans="1:13" ht="15.75" thickBot="1">
      <c r="A4" s="2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5.75" thickBot="1">
      <c r="A5" s="44" t="s">
        <v>42</v>
      </c>
      <c r="B5" s="82">
        <v>0</v>
      </c>
      <c r="C5" s="82">
        <v>187.98</v>
      </c>
      <c r="D5" s="82">
        <v>187.98</v>
      </c>
      <c r="E5" s="82">
        <v>187.98</v>
      </c>
      <c r="F5" s="82">
        <v>187.98</v>
      </c>
      <c r="G5" s="82">
        <v>187.98</v>
      </c>
      <c r="H5" s="82">
        <v>187.98</v>
      </c>
      <c r="I5" s="82">
        <v>187.98</v>
      </c>
      <c r="J5" s="82">
        <v>187.98</v>
      </c>
      <c r="K5" s="82">
        <v>187.98</v>
      </c>
      <c r="L5" s="82">
        <v>187.98</v>
      </c>
      <c r="M5" s="82">
        <v>187.98</v>
      </c>
    </row>
    <row r="6" spans="1:13" ht="15.75" thickBot="1">
      <c r="A6" s="45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5.75" thickBot="1">
      <c r="A7" s="44" t="s">
        <v>43</v>
      </c>
      <c r="B7" s="82">
        <v>332</v>
      </c>
      <c r="C7" s="82">
        <v>244</v>
      </c>
      <c r="D7" s="82">
        <v>244</v>
      </c>
      <c r="E7" s="82">
        <v>244</v>
      </c>
      <c r="F7" s="82">
        <v>244</v>
      </c>
      <c r="G7" s="82">
        <v>244</v>
      </c>
      <c r="H7" s="82">
        <v>244</v>
      </c>
      <c r="I7" s="82">
        <v>244</v>
      </c>
      <c r="J7" s="82">
        <v>244</v>
      </c>
      <c r="K7" s="82">
        <v>244</v>
      </c>
      <c r="L7" s="82">
        <v>244</v>
      </c>
      <c r="M7" s="82">
        <v>244</v>
      </c>
    </row>
    <row r="8" spans="1:13" ht="15.75" thickBot="1">
      <c r="A8" s="28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5.75" thickBot="1">
      <c r="A9" s="44" t="s">
        <v>45</v>
      </c>
      <c r="B9" s="82">
        <v>1621</v>
      </c>
      <c r="C9" s="82">
        <v>364</v>
      </c>
      <c r="D9" s="82">
        <v>365.2</v>
      </c>
      <c r="E9" s="82">
        <v>374.8</v>
      </c>
      <c r="F9" s="82">
        <v>399.6</v>
      </c>
      <c r="G9" s="82">
        <v>486.4</v>
      </c>
      <c r="H9" s="82">
        <v>619.92</v>
      </c>
      <c r="I9" s="82">
        <v>631.2</v>
      </c>
      <c r="J9" s="82">
        <v>520.4</v>
      </c>
      <c r="K9" s="82">
        <v>416.4</v>
      </c>
      <c r="L9" s="82">
        <v>410.8</v>
      </c>
      <c r="M9" s="82">
        <v>532.24</v>
      </c>
    </row>
    <row r="10" spans="1:13" ht="15.75" thickBot="1">
      <c r="A10" s="28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15.75" thickBot="1">
      <c r="A11" s="44" t="s">
        <v>54</v>
      </c>
      <c r="B11" s="82">
        <v>1569.43</v>
      </c>
      <c r="C11" s="82">
        <v>1569.43</v>
      </c>
      <c r="D11" s="82">
        <v>1569.43</v>
      </c>
      <c r="E11" s="82">
        <v>1569.43</v>
      </c>
      <c r="F11" s="82">
        <v>1569.43</v>
      </c>
      <c r="G11" s="82">
        <v>2508.23</v>
      </c>
      <c r="H11" s="82">
        <v>1569.43</v>
      </c>
      <c r="I11" s="82">
        <v>1569.43</v>
      </c>
      <c r="J11" s="82">
        <v>1569.43</v>
      </c>
      <c r="K11" s="82">
        <v>1569.43</v>
      </c>
      <c r="L11" s="82">
        <v>1569.43</v>
      </c>
      <c r="M11" s="82">
        <v>2508.23</v>
      </c>
    </row>
    <row r="12" spans="1:13" ht="15.75" thickBot="1">
      <c r="A12" s="28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15.75" thickBot="1">
      <c r="A13" s="46" t="s">
        <v>58</v>
      </c>
      <c r="B13" s="82">
        <v>1265</v>
      </c>
      <c r="C13" s="82">
        <v>1240</v>
      </c>
      <c r="D13" s="82">
        <v>1285</v>
      </c>
      <c r="E13" s="82">
        <v>1300</v>
      </c>
      <c r="F13" s="82">
        <v>1425</v>
      </c>
      <c r="G13" s="82">
        <v>1765</v>
      </c>
      <c r="H13" s="82">
        <v>2305</v>
      </c>
      <c r="I13" s="82">
        <v>2420</v>
      </c>
      <c r="J13" s="82">
        <v>1940</v>
      </c>
      <c r="K13" s="82">
        <v>1450</v>
      </c>
      <c r="L13" s="82">
        <v>1425</v>
      </c>
      <c r="M13" s="82">
        <v>1915</v>
      </c>
    </row>
    <row r="14" spans="1:13" ht="15.75" thickBot="1">
      <c r="A14" s="28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ht="15.75" thickBot="1">
      <c r="A15" s="44" t="s">
        <v>47</v>
      </c>
      <c r="B15" s="82">
        <v>890</v>
      </c>
      <c r="C15" s="82">
        <v>10.59</v>
      </c>
      <c r="D15" s="82">
        <v>10.59</v>
      </c>
      <c r="E15" s="82">
        <v>10.59</v>
      </c>
      <c r="F15" s="82">
        <v>10.59</v>
      </c>
      <c r="G15" s="82">
        <v>10.59</v>
      </c>
      <c r="H15" s="82">
        <v>10.59</v>
      </c>
      <c r="I15" s="82">
        <v>10.59</v>
      </c>
      <c r="J15" s="82">
        <v>10.59</v>
      </c>
      <c r="K15" s="82">
        <v>10.59</v>
      </c>
      <c r="L15" s="82">
        <v>10.59</v>
      </c>
      <c r="M15" s="82">
        <v>10.59</v>
      </c>
    </row>
    <row r="16" spans="1:13" ht="15.75" thickBot="1">
      <c r="A16" s="28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5.75" thickBot="1">
      <c r="A17" s="44" t="s">
        <v>83</v>
      </c>
      <c r="B17" s="82">
        <v>3705</v>
      </c>
      <c r="C17" s="82">
        <v>65.1</v>
      </c>
      <c r="D17" s="82">
        <v>65.1</v>
      </c>
      <c r="E17" s="82">
        <v>65.1</v>
      </c>
      <c r="F17" s="82">
        <v>65.1</v>
      </c>
      <c r="G17" s="82">
        <v>65.1</v>
      </c>
      <c r="H17" s="82">
        <v>65.1</v>
      </c>
      <c r="I17" s="82">
        <v>65.1</v>
      </c>
      <c r="J17" s="82">
        <v>65.1</v>
      </c>
      <c r="K17" s="82">
        <v>65.1</v>
      </c>
      <c r="L17" s="82">
        <v>65.1</v>
      </c>
      <c r="M17" s="82">
        <v>65.1</v>
      </c>
    </row>
    <row r="18" spans="1:13" ht="15.75" thickBot="1">
      <c r="A18" s="28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15.75" thickBot="1">
      <c r="A19" s="44" t="s">
        <v>82</v>
      </c>
      <c r="B19" s="82">
        <v>735</v>
      </c>
      <c r="C19" s="82">
        <v>34.35</v>
      </c>
      <c r="D19" s="82">
        <v>34.35</v>
      </c>
      <c r="E19" s="82">
        <v>34.35</v>
      </c>
      <c r="F19" s="82">
        <v>34.35</v>
      </c>
      <c r="G19" s="82">
        <v>34.35</v>
      </c>
      <c r="H19" s="82">
        <v>34.35</v>
      </c>
      <c r="I19" s="82">
        <v>34.35</v>
      </c>
      <c r="J19" s="82">
        <v>34.35</v>
      </c>
      <c r="K19" s="82">
        <v>34.35</v>
      </c>
      <c r="L19" s="82">
        <v>34.35</v>
      </c>
      <c r="M19" s="82">
        <v>34.35</v>
      </c>
    </row>
    <row r="20" spans="1:13" ht="15.75" thickBot="1">
      <c r="A20" s="28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15.75" thickBot="1">
      <c r="A21" s="44" t="s">
        <v>53</v>
      </c>
      <c r="B21" s="82">
        <v>30</v>
      </c>
      <c r="C21" s="82">
        <v>30</v>
      </c>
      <c r="D21" s="82">
        <v>30</v>
      </c>
      <c r="E21" s="82">
        <v>30</v>
      </c>
      <c r="F21" s="82">
        <v>30</v>
      </c>
      <c r="G21" s="82">
        <v>30</v>
      </c>
      <c r="H21" s="82">
        <v>30</v>
      </c>
      <c r="I21" s="82">
        <v>30</v>
      </c>
      <c r="J21" s="82">
        <v>30</v>
      </c>
      <c r="K21" s="82">
        <v>30</v>
      </c>
      <c r="L21" s="82">
        <v>30</v>
      </c>
      <c r="M21" s="82">
        <v>30</v>
      </c>
    </row>
    <row r="22" spans="1:13" ht="15.75" thickBot="1">
      <c r="A22" s="2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5.75" thickBot="1">
      <c r="A23" s="44" t="s">
        <v>68</v>
      </c>
      <c r="B23" s="82">
        <v>66</v>
      </c>
      <c r="C23" s="82">
        <v>41.45</v>
      </c>
      <c r="D23" s="82">
        <v>41.45</v>
      </c>
      <c r="E23" s="82">
        <v>41.45</v>
      </c>
      <c r="F23" s="82">
        <v>41.45</v>
      </c>
      <c r="G23" s="82">
        <v>41.45</v>
      </c>
      <c r="H23" s="82">
        <v>41.45</v>
      </c>
      <c r="I23" s="82">
        <v>41.45</v>
      </c>
      <c r="J23" s="82">
        <v>41.45</v>
      </c>
      <c r="K23" s="82">
        <v>41.45</v>
      </c>
      <c r="L23" s="82">
        <v>41.45</v>
      </c>
      <c r="M23" s="82">
        <v>41.45</v>
      </c>
    </row>
    <row r="24" spans="1:13" ht="15.75" thickBot="1">
      <c r="A24" s="28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5.75" thickBot="1">
      <c r="A25" s="44" t="s">
        <v>66</v>
      </c>
      <c r="B25" s="82">
        <v>11079.43</v>
      </c>
      <c r="C25" s="82">
        <v>4628.35</v>
      </c>
      <c r="D25" s="82">
        <v>4674.55</v>
      </c>
      <c r="E25" s="82">
        <v>4699.15</v>
      </c>
      <c r="F25" s="82">
        <v>4848.95</v>
      </c>
      <c r="G25" s="82">
        <v>6214.55</v>
      </c>
      <c r="H25" s="82">
        <v>5949.27</v>
      </c>
      <c r="I25" s="82">
        <v>6075.55</v>
      </c>
      <c r="J25" s="82">
        <v>5484.75</v>
      </c>
      <c r="K25" s="82">
        <v>4890.75</v>
      </c>
      <c r="L25" s="82">
        <v>4860.15</v>
      </c>
      <c r="M25" s="82">
        <v>6410.39</v>
      </c>
    </row>
    <row r="26" spans="1:13" ht="15.75" thickBot="1">
      <c r="A26" s="28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5.75" thickBot="1">
      <c r="A27" s="47" t="s">
        <v>67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2">
        <v>69293.88999999994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"/>
  <sheetViews>
    <sheetView zoomScalePageLayoutView="0" workbookViewId="0" topLeftCell="A2">
      <selection activeCell="B4" sqref="B4:M22"/>
    </sheetView>
  </sheetViews>
  <sheetFormatPr defaultColWidth="11.421875" defaultRowHeight="15"/>
  <cols>
    <col min="1" max="1" width="32.140625" style="0" customWidth="1"/>
  </cols>
  <sheetData>
    <row r="1" ht="15.75" thickBot="1"/>
    <row r="2" spans="1:13" ht="15.75" thickBot="1">
      <c r="A2" s="20" t="s">
        <v>86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8" t="s">
        <v>11</v>
      </c>
    </row>
    <row r="3" ht="15.75" thickBot="1"/>
    <row r="4" spans="1:13" ht="15">
      <c r="A4" s="9" t="s">
        <v>42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3" ht="15.75" thickBot="1">
      <c r="A5" s="21" t="s">
        <v>87</v>
      </c>
      <c r="B5" s="85">
        <v>10000</v>
      </c>
      <c r="C5" s="85">
        <v>0</v>
      </c>
      <c r="D5" s="85">
        <v>0</v>
      </c>
      <c r="E5" s="85">
        <v>0</v>
      </c>
      <c r="F5" s="85">
        <v>0</v>
      </c>
      <c r="G5" s="85">
        <v>0</v>
      </c>
      <c r="H5" s="85">
        <v>0</v>
      </c>
      <c r="I5" s="85">
        <v>0</v>
      </c>
      <c r="J5" s="85">
        <v>0</v>
      </c>
      <c r="K5" s="85">
        <v>0</v>
      </c>
      <c r="L5" s="85">
        <v>0</v>
      </c>
      <c r="M5" s="86">
        <v>0</v>
      </c>
    </row>
    <row r="6" spans="2:13" ht="15.75" thickBot="1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3" ht="15">
      <c r="A7" s="9" t="s">
        <v>88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3"/>
    </row>
    <row r="8" spans="1:13" ht="15">
      <c r="A8" s="10" t="s">
        <v>59</v>
      </c>
      <c r="B8" s="65">
        <v>410</v>
      </c>
      <c r="C8" s="65">
        <v>410</v>
      </c>
      <c r="D8" s="65">
        <v>450</v>
      </c>
      <c r="E8" s="65">
        <v>450</v>
      </c>
      <c r="F8" s="65">
        <v>460</v>
      </c>
      <c r="G8" s="65">
        <v>660</v>
      </c>
      <c r="H8" s="65">
        <v>850</v>
      </c>
      <c r="I8" s="65">
        <v>910</v>
      </c>
      <c r="J8" s="65">
        <v>700</v>
      </c>
      <c r="K8" s="65">
        <v>470</v>
      </c>
      <c r="L8" s="65">
        <v>480</v>
      </c>
      <c r="M8" s="66">
        <v>570</v>
      </c>
    </row>
    <row r="9" spans="1:13" ht="15">
      <c r="A9" s="10" t="s">
        <v>60</v>
      </c>
      <c r="B9" s="65">
        <v>730</v>
      </c>
      <c r="C9" s="65">
        <v>570</v>
      </c>
      <c r="D9" s="65">
        <v>580</v>
      </c>
      <c r="E9" s="65">
        <v>570</v>
      </c>
      <c r="F9" s="65">
        <v>640</v>
      </c>
      <c r="G9" s="65">
        <v>800</v>
      </c>
      <c r="H9" s="65">
        <v>1265</v>
      </c>
      <c r="I9" s="65">
        <v>1350</v>
      </c>
      <c r="J9" s="65">
        <v>1080</v>
      </c>
      <c r="K9" s="65">
        <v>710</v>
      </c>
      <c r="L9" s="65">
        <v>730</v>
      </c>
      <c r="M9" s="66">
        <v>860</v>
      </c>
    </row>
    <row r="10" spans="1:13" ht="15">
      <c r="A10" s="10" t="s">
        <v>89</v>
      </c>
      <c r="B10" s="65">
        <v>180</v>
      </c>
      <c r="C10" s="65">
        <v>930</v>
      </c>
      <c r="D10" s="65">
        <v>940</v>
      </c>
      <c r="E10" s="65">
        <v>930</v>
      </c>
      <c r="F10" s="65">
        <v>940</v>
      </c>
      <c r="G10" s="65">
        <v>1160</v>
      </c>
      <c r="H10" s="65">
        <v>1480</v>
      </c>
      <c r="I10" s="65">
        <v>1530</v>
      </c>
      <c r="J10" s="65">
        <v>1250</v>
      </c>
      <c r="K10" s="65">
        <v>930</v>
      </c>
      <c r="L10" s="65">
        <v>940</v>
      </c>
      <c r="M10" s="66">
        <v>1260</v>
      </c>
    </row>
    <row r="11" spans="1:13" ht="15">
      <c r="A11" s="22" t="s">
        <v>64</v>
      </c>
      <c r="B11" s="65">
        <v>855</v>
      </c>
      <c r="C11" s="65">
        <v>860</v>
      </c>
      <c r="D11" s="65">
        <v>940</v>
      </c>
      <c r="E11" s="65">
        <v>980</v>
      </c>
      <c r="F11" s="65">
        <v>990</v>
      </c>
      <c r="G11" s="65">
        <v>1190</v>
      </c>
      <c r="H11" s="65">
        <v>1430</v>
      </c>
      <c r="I11" s="65">
        <v>1580</v>
      </c>
      <c r="J11" s="65">
        <v>1140</v>
      </c>
      <c r="K11" s="65">
        <v>950</v>
      </c>
      <c r="L11" s="65">
        <v>940</v>
      </c>
      <c r="M11" s="65">
        <v>1400</v>
      </c>
    </row>
    <row r="12" spans="1:13" ht="15">
      <c r="A12" s="10" t="s">
        <v>80</v>
      </c>
      <c r="B12" s="65">
        <v>350</v>
      </c>
      <c r="C12" s="65">
        <v>300</v>
      </c>
      <c r="D12" s="65">
        <v>300</v>
      </c>
      <c r="E12" s="65">
        <v>300</v>
      </c>
      <c r="F12" s="65">
        <v>440</v>
      </c>
      <c r="G12" s="65">
        <v>525</v>
      </c>
      <c r="H12" s="65">
        <v>620</v>
      </c>
      <c r="I12" s="65">
        <v>630</v>
      </c>
      <c r="J12" s="65">
        <v>525</v>
      </c>
      <c r="K12" s="65">
        <v>350</v>
      </c>
      <c r="L12" s="65">
        <v>300</v>
      </c>
      <c r="M12" s="66">
        <v>525</v>
      </c>
    </row>
    <row r="13" spans="1:13" ht="15">
      <c r="A13" s="10" t="s">
        <v>62</v>
      </c>
      <c r="B13" s="65">
        <v>1155</v>
      </c>
      <c r="C13" s="65">
        <v>1160</v>
      </c>
      <c r="D13" s="65">
        <v>1035</v>
      </c>
      <c r="E13" s="65">
        <v>1135</v>
      </c>
      <c r="F13" s="65">
        <v>1155</v>
      </c>
      <c r="G13" s="65">
        <v>1365</v>
      </c>
      <c r="H13" s="65">
        <v>1684</v>
      </c>
      <c r="I13" s="65">
        <v>1465</v>
      </c>
      <c r="J13" s="65">
        <v>1465</v>
      </c>
      <c r="K13" s="65">
        <v>1465</v>
      </c>
      <c r="L13" s="65">
        <v>1415</v>
      </c>
      <c r="M13" s="66">
        <v>1643</v>
      </c>
    </row>
    <row r="14" spans="1:13" ht="15.75" thickBot="1">
      <c r="A14" s="4" t="s">
        <v>63</v>
      </c>
      <c r="B14" s="64">
        <v>240</v>
      </c>
      <c r="C14" s="64">
        <v>240</v>
      </c>
      <c r="D14" s="64">
        <v>240</v>
      </c>
      <c r="E14" s="64">
        <v>240</v>
      </c>
      <c r="F14" s="64">
        <v>280</v>
      </c>
      <c r="G14" s="64">
        <v>280</v>
      </c>
      <c r="H14" s="64">
        <v>300</v>
      </c>
      <c r="I14" s="64">
        <v>300</v>
      </c>
      <c r="J14" s="64">
        <v>250</v>
      </c>
      <c r="K14" s="64">
        <v>250</v>
      </c>
      <c r="L14" s="64">
        <v>250</v>
      </c>
      <c r="M14" s="67">
        <v>280</v>
      </c>
    </row>
    <row r="15" spans="2:13" ht="15.75" thickBo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 ht="15">
      <c r="A16" s="9" t="s">
        <v>53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</row>
    <row r="17" spans="1:13" ht="15">
      <c r="A17" s="12" t="s">
        <v>51</v>
      </c>
      <c r="B17" s="75">
        <v>50</v>
      </c>
      <c r="C17" s="75">
        <v>50</v>
      </c>
      <c r="D17" s="75">
        <v>50</v>
      </c>
      <c r="E17" s="75">
        <v>50</v>
      </c>
      <c r="F17" s="75">
        <v>60</v>
      </c>
      <c r="G17" s="75">
        <v>60</v>
      </c>
      <c r="H17" s="75">
        <v>80</v>
      </c>
      <c r="I17" s="75">
        <v>80</v>
      </c>
      <c r="J17" s="75">
        <v>60</v>
      </c>
      <c r="K17" s="75">
        <v>50</v>
      </c>
      <c r="L17" s="75">
        <v>50</v>
      </c>
      <c r="M17" s="76">
        <v>70</v>
      </c>
    </row>
    <row r="18" spans="1:13" ht="15.75" thickBot="1">
      <c r="A18" s="15" t="s">
        <v>52</v>
      </c>
      <c r="B18" s="79">
        <v>30</v>
      </c>
      <c r="C18" s="79">
        <v>30</v>
      </c>
      <c r="D18" s="79">
        <v>30</v>
      </c>
      <c r="E18" s="79">
        <v>30</v>
      </c>
      <c r="F18" s="79">
        <v>30</v>
      </c>
      <c r="G18" s="79">
        <v>40</v>
      </c>
      <c r="H18" s="79">
        <v>40</v>
      </c>
      <c r="I18" s="79">
        <v>45</v>
      </c>
      <c r="J18" s="79">
        <v>35</v>
      </c>
      <c r="K18" s="79">
        <v>30</v>
      </c>
      <c r="L18" s="79">
        <v>30</v>
      </c>
      <c r="M18" s="87">
        <v>45</v>
      </c>
    </row>
    <row r="19" spans="2:13" ht="15.75" thickBot="1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5.75" thickBot="1">
      <c r="A20" s="18" t="s">
        <v>90</v>
      </c>
      <c r="B20" s="49">
        <f aca="true" t="shared" si="0" ref="B20:M20">SUM(B5:B19)</f>
        <v>14000</v>
      </c>
      <c r="C20" s="49">
        <f t="shared" si="0"/>
        <v>4550</v>
      </c>
      <c r="D20" s="49">
        <f t="shared" si="0"/>
        <v>4565</v>
      </c>
      <c r="E20" s="49">
        <f t="shared" si="0"/>
        <v>4685</v>
      </c>
      <c r="F20" s="49">
        <f t="shared" si="0"/>
        <v>4995</v>
      </c>
      <c r="G20" s="49">
        <f t="shared" si="0"/>
        <v>6080</v>
      </c>
      <c r="H20" s="49">
        <f t="shared" si="0"/>
        <v>7749</v>
      </c>
      <c r="I20" s="49">
        <f t="shared" si="0"/>
        <v>7890</v>
      </c>
      <c r="J20" s="49">
        <f t="shared" si="0"/>
        <v>6505</v>
      </c>
      <c r="K20" s="49">
        <f t="shared" si="0"/>
        <v>5205</v>
      </c>
      <c r="L20" s="49">
        <f t="shared" si="0"/>
        <v>5135</v>
      </c>
      <c r="M20" s="50">
        <f t="shared" si="0"/>
        <v>6653</v>
      </c>
    </row>
    <row r="21" spans="2:13" ht="15.75" thickBot="1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ht="15.75" thickBot="1">
      <c r="A22" s="18" t="s">
        <v>67</v>
      </c>
      <c r="B22" s="88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9">
        <f>SUM(B20:M20)</f>
        <v>78012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2" sqref="B2:M10"/>
    </sheetView>
  </sheetViews>
  <sheetFormatPr defaultColWidth="11.421875" defaultRowHeight="15"/>
  <cols>
    <col min="1" max="1" width="23.140625" style="0" customWidth="1"/>
  </cols>
  <sheetData>
    <row r="1" spans="1:13" ht="15.75" thickBot="1">
      <c r="A1" s="23" t="s">
        <v>91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11</v>
      </c>
    </row>
    <row r="2" spans="1:13" ht="15.75" thickBot="1">
      <c r="A2" s="24" t="s">
        <v>92</v>
      </c>
      <c r="B2" s="48">
        <v>14000</v>
      </c>
      <c r="C2" s="48">
        <v>4550</v>
      </c>
      <c r="D2" s="48">
        <v>4565</v>
      </c>
      <c r="E2" s="48">
        <v>4685</v>
      </c>
      <c r="F2" s="48">
        <v>4995</v>
      </c>
      <c r="G2" s="48">
        <v>6080</v>
      </c>
      <c r="H2" s="48">
        <v>7749</v>
      </c>
      <c r="I2" s="48">
        <v>7890</v>
      </c>
      <c r="J2" s="48">
        <v>6505</v>
      </c>
      <c r="K2" s="48">
        <v>5205</v>
      </c>
      <c r="L2" s="48">
        <v>5135</v>
      </c>
      <c r="M2" s="48">
        <v>6653</v>
      </c>
    </row>
    <row r="3" spans="1:13" ht="15.75" thickBot="1">
      <c r="A3" s="26" t="s">
        <v>93</v>
      </c>
      <c r="B3" s="49">
        <v>11013.43</v>
      </c>
      <c r="C3" s="49">
        <v>4586.9000000000015</v>
      </c>
      <c r="D3" s="49">
        <v>4633.100000000002</v>
      </c>
      <c r="E3" s="49">
        <v>4657.700000000002</v>
      </c>
      <c r="F3" s="49">
        <v>4807.500000000002</v>
      </c>
      <c r="G3" s="49">
        <v>6173.100000000001</v>
      </c>
      <c r="H3" s="49">
        <v>5907.8200000000015</v>
      </c>
      <c r="I3" s="49">
        <v>6034.100000000002</v>
      </c>
      <c r="J3" s="49">
        <v>5443.300000000001</v>
      </c>
      <c r="K3" s="49">
        <v>4849.300000000001</v>
      </c>
      <c r="L3" s="49">
        <v>4818.700000000002</v>
      </c>
      <c r="M3" s="50">
        <v>6368.940000000001</v>
      </c>
    </row>
    <row r="4" spans="1:13" ht="15">
      <c r="A4" s="27" t="s">
        <v>94</v>
      </c>
      <c r="B4" s="51">
        <v>2986.57</v>
      </c>
      <c r="C4" s="51">
        <v>-36.9</v>
      </c>
      <c r="D4" s="51">
        <v>-68.1</v>
      </c>
      <c r="E4" s="51">
        <v>27.3</v>
      </c>
      <c r="F4" s="51">
        <v>187.5</v>
      </c>
      <c r="G4" s="51">
        <v>-93.1</v>
      </c>
      <c r="H4" s="51">
        <v>1841.18</v>
      </c>
      <c r="I4" s="51">
        <v>1855.9</v>
      </c>
      <c r="J4" s="51">
        <v>1061.7</v>
      </c>
      <c r="K4" s="51">
        <v>355.7</v>
      </c>
      <c r="L4" s="51">
        <v>316.7</v>
      </c>
      <c r="M4" s="51">
        <v>284.06</v>
      </c>
    </row>
    <row r="5" spans="1:13" ht="15">
      <c r="A5" s="28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5.75" thickBot="1">
      <c r="A6" s="28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5.75" thickBot="1">
      <c r="A7" s="29" t="s">
        <v>95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1:13" ht="15.75" thickBot="1">
      <c r="A8" s="30" t="s">
        <v>96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7">
        <v>78012</v>
      </c>
    </row>
    <row r="9" spans="1:13" ht="15.75" thickBot="1">
      <c r="A9" s="31" t="s">
        <v>97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7">
        <v>69293.88999999994</v>
      </c>
    </row>
    <row r="10" spans="1:13" ht="15.75" thickBot="1">
      <c r="A10" s="32" t="s">
        <v>94</v>
      </c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60">
        <v>8718.11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2" sqref="I3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B2" sqref="B2:M5"/>
    </sheetView>
  </sheetViews>
  <sheetFormatPr defaultColWidth="11.421875" defaultRowHeight="15"/>
  <cols>
    <col min="1" max="1" width="37.421875" style="0" customWidth="1"/>
  </cols>
  <sheetData>
    <row r="1" spans="2:13" ht="15.75" thickBot="1">
      <c r="B1" s="33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4" t="s">
        <v>7</v>
      </c>
      <c r="J1" s="34" t="s">
        <v>8</v>
      </c>
      <c r="K1" s="34" t="s">
        <v>9</v>
      </c>
      <c r="L1" s="34" t="s">
        <v>10</v>
      </c>
      <c r="M1" s="35" t="s">
        <v>11</v>
      </c>
    </row>
    <row r="2" spans="1:13" ht="15">
      <c r="A2" s="25" t="s">
        <v>102</v>
      </c>
      <c r="B2" s="48">
        <v>1005.7</v>
      </c>
      <c r="C2" s="48">
        <v>1005.7</v>
      </c>
      <c r="D2" s="48">
        <v>1005.7</v>
      </c>
      <c r="E2" s="48">
        <v>1005.7</v>
      </c>
      <c r="F2" s="48">
        <v>1005.7</v>
      </c>
      <c r="G2" s="48">
        <v>1944.5</v>
      </c>
      <c r="H2" s="48">
        <v>1005.7</v>
      </c>
      <c r="I2" s="48">
        <v>1005.7</v>
      </c>
      <c r="J2" s="48">
        <v>1005.7</v>
      </c>
      <c r="K2" s="48">
        <v>1005.7</v>
      </c>
      <c r="L2" s="48">
        <v>1005.7</v>
      </c>
      <c r="M2" s="48">
        <v>1944.5</v>
      </c>
    </row>
    <row r="3" spans="1:13" ht="15">
      <c r="A3" s="1" t="s">
        <v>98</v>
      </c>
      <c r="B3" s="48">
        <v>338.43</v>
      </c>
      <c r="C3" s="48">
        <v>338.43</v>
      </c>
      <c r="D3" s="48">
        <v>338.43</v>
      </c>
      <c r="E3" s="48">
        <v>338.43</v>
      </c>
      <c r="F3" s="48">
        <v>338.43</v>
      </c>
      <c r="G3" s="48">
        <v>338.43</v>
      </c>
      <c r="H3" s="48">
        <v>338.43</v>
      </c>
      <c r="I3" s="48">
        <v>338.43</v>
      </c>
      <c r="J3" s="48">
        <v>338.43</v>
      </c>
      <c r="K3" s="48">
        <v>338.43</v>
      </c>
      <c r="L3" s="48">
        <v>338.43</v>
      </c>
      <c r="M3" s="48">
        <v>338.43</v>
      </c>
    </row>
    <row r="4" spans="1:13" ht="15">
      <c r="A4" s="36" t="s">
        <v>99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ht="15">
      <c r="A5" s="25" t="s">
        <v>100</v>
      </c>
      <c r="B5" s="48">
        <v>225.3</v>
      </c>
      <c r="C5" s="48">
        <v>225.3</v>
      </c>
      <c r="D5" s="48">
        <v>225.3</v>
      </c>
      <c r="E5" s="48">
        <v>225.3</v>
      </c>
      <c r="F5" s="48">
        <v>225.3</v>
      </c>
      <c r="G5" s="48">
        <v>225.3</v>
      </c>
      <c r="H5" s="48">
        <v>225.3</v>
      </c>
      <c r="I5" s="48">
        <v>225.3</v>
      </c>
      <c r="J5" s="48">
        <v>225.3</v>
      </c>
      <c r="K5" s="48">
        <v>225.3</v>
      </c>
      <c r="L5" s="48">
        <v>225.3</v>
      </c>
      <c r="M5" s="48">
        <v>225.3</v>
      </c>
    </row>
    <row r="7" ht="15">
      <c r="B7" s="37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8">
      <selection activeCell="M88" sqref="B2:M88"/>
    </sheetView>
  </sheetViews>
  <sheetFormatPr defaultColWidth="11.421875" defaultRowHeight="15"/>
  <cols>
    <col min="1" max="1" width="32.57421875" style="0" customWidth="1"/>
  </cols>
  <sheetData>
    <row r="1" spans="1:13" ht="15.75" thickBot="1">
      <c r="A1" s="5" t="s">
        <v>12</v>
      </c>
      <c r="B1" s="6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8" t="s">
        <v>11</v>
      </c>
    </row>
    <row r="2" spans="2:13" ht="15.75" thickBo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">
      <c r="A3" s="3" t="s">
        <v>46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15.75" thickBot="1">
      <c r="A4" s="4" t="s">
        <v>41</v>
      </c>
      <c r="B4" s="64">
        <v>800</v>
      </c>
      <c r="C4" s="64">
        <v>800</v>
      </c>
      <c r="D4" s="64">
        <v>800</v>
      </c>
      <c r="E4" s="64">
        <v>800</v>
      </c>
      <c r="F4" s="64">
        <v>800</v>
      </c>
      <c r="G4" s="64">
        <v>800</v>
      </c>
      <c r="H4" s="64">
        <v>800</v>
      </c>
      <c r="I4" s="64">
        <v>800</v>
      </c>
      <c r="J4" s="64">
        <v>800</v>
      </c>
      <c r="K4" s="64">
        <v>800</v>
      </c>
      <c r="L4" s="64">
        <v>800</v>
      </c>
      <c r="M4" s="64">
        <v>800</v>
      </c>
    </row>
    <row r="5" spans="2:13" ht="15.75" thickBot="1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3" ht="15">
      <c r="A6" s="9" t="s">
        <v>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3"/>
    </row>
    <row r="7" spans="1:13" ht="15.75" thickBot="1">
      <c r="A7" s="4" t="s">
        <v>39</v>
      </c>
      <c r="B7" s="64">
        <v>0</v>
      </c>
      <c r="C7" s="64">
        <v>187.98</v>
      </c>
      <c r="D7" s="64">
        <v>187.98</v>
      </c>
      <c r="E7" s="64">
        <v>187.98</v>
      </c>
      <c r="F7" s="64">
        <v>187.98</v>
      </c>
      <c r="G7" s="64">
        <v>187.98</v>
      </c>
      <c r="H7" s="64">
        <v>187.98</v>
      </c>
      <c r="I7" s="64">
        <v>187.98</v>
      </c>
      <c r="J7" s="64">
        <v>187.98</v>
      </c>
      <c r="K7" s="64">
        <v>187.98</v>
      </c>
      <c r="L7" s="64">
        <v>187.98</v>
      </c>
      <c r="M7" s="64">
        <v>187.98</v>
      </c>
    </row>
    <row r="8" spans="2:13" ht="15.75" thickBot="1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15">
      <c r="A9" s="9" t="s">
        <v>43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</row>
    <row r="10" spans="1:13" ht="15">
      <c r="A10" s="10" t="s">
        <v>26</v>
      </c>
      <c r="B10" s="65">
        <v>115</v>
      </c>
      <c r="C10" s="65">
        <v>70</v>
      </c>
      <c r="D10" s="65">
        <v>70</v>
      </c>
      <c r="E10" s="65">
        <v>70</v>
      </c>
      <c r="F10" s="65">
        <v>70</v>
      </c>
      <c r="G10" s="65">
        <v>70</v>
      </c>
      <c r="H10" s="65">
        <v>70</v>
      </c>
      <c r="I10" s="65">
        <v>70</v>
      </c>
      <c r="J10" s="65">
        <v>70</v>
      </c>
      <c r="K10" s="65">
        <v>70</v>
      </c>
      <c r="L10" s="65">
        <v>70</v>
      </c>
      <c r="M10" s="66">
        <v>70</v>
      </c>
    </row>
    <row r="11" spans="1:13" ht="15">
      <c r="A11" s="11" t="s">
        <v>27</v>
      </c>
      <c r="B11" s="65">
        <v>118</v>
      </c>
      <c r="C11" s="65">
        <v>80</v>
      </c>
      <c r="D11" s="65">
        <v>80</v>
      </c>
      <c r="E11" s="65">
        <v>80</v>
      </c>
      <c r="F11" s="65">
        <v>80</v>
      </c>
      <c r="G11" s="65">
        <v>80</v>
      </c>
      <c r="H11" s="65">
        <v>80</v>
      </c>
      <c r="I11" s="65">
        <v>80</v>
      </c>
      <c r="J11" s="65">
        <v>80</v>
      </c>
      <c r="K11" s="65">
        <v>80</v>
      </c>
      <c r="L11" s="65">
        <v>80</v>
      </c>
      <c r="M11" s="66">
        <v>80</v>
      </c>
    </row>
    <row r="12" spans="1:13" ht="15">
      <c r="A12" s="10" t="s">
        <v>28</v>
      </c>
      <c r="B12" s="65">
        <v>0</v>
      </c>
      <c r="C12" s="65">
        <v>30</v>
      </c>
      <c r="D12" s="65">
        <v>30</v>
      </c>
      <c r="E12" s="65">
        <v>30</v>
      </c>
      <c r="F12" s="65">
        <v>30</v>
      </c>
      <c r="G12" s="65">
        <v>30</v>
      </c>
      <c r="H12" s="65">
        <v>30</v>
      </c>
      <c r="I12" s="65">
        <v>30</v>
      </c>
      <c r="J12" s="65">
        <v>30</v>
      </c>
      <c r="K12" s="65">
        <v>30</v>
      </c>
      <c r="L12" s="65">
        <v>30</v>
      </c>
      <c r="M12" s="66">
        <v>30</v>
      </c>
    </row>
    <row r="13" spans="1:13" ht="15">
      <c r="A13" s="12" t="s">
        <v>29</v>
      </c>
      <c r="B13" s="65">
        <v>0</v>
      </c>
      <c r="C13" s="65">
        <v>31</v>
      </c>
      <c r="D13" s="65">
        <v>31</v>
      </c>
      <c r="E13" s="65">
        <v>31</v>
      </c>
      <c r="F13" s="65">
        <v>31</v>
      </c>
      <c r="G13" s="65">
        <v>31</v>
      </c>
      <c r="H13" s="65">
        <v>31</v>
      </c>
      <c r="I13" s="65">
        <v>31</v>
      </c>
      <c r="J13" s="65">
        <v>31</v>
      </c>
      <c r="K13" s="65">
        <v>31</v>
      </c>
      <c r="L13" s="65">
        <v>31</v>
      </c>
      <c r="M13" s="66">
        <v>31</v>
      </c>
    </row>
    <row r="14" spans="1:13" ht="15.75" thickBot="1">
      <c r="A14" s="4" t="s">
        <v>30</v>
      </c>
      <c r="B14" s="64">
        <v>99</v>
      </c>
      <c r="C14" s="64">
        <v>33</v>
      </c>
      <c r="D14" s="64">
        <v>33</v>
      </c>
      <c r="E14" s="64">
        <v>33</v>
      </c>
      <c r="F14" s="64">
        <v>33</v>
      </c>
      <c r="G14" s="64">
        <v>33</v>
      </c>
      <c r="H14" s="64">
        <v>33</v>
      </c>
      <c r="I14" s="64">
        <v>33</v>
      </c>
      <c r="J14" s="64">
        <v>33</v>
      </c>
      <c r="K14" s="64">
        <v>33</v>
      </c>
      <c r="L14" s="64">
        <v>33</v>
      </c>
      <c r="M14" s="67">
        <v>33</v>
      </c>
    </row>
    <row r="15" spans="2:13" ht="15.75" thickBot="1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</row>
    <row r="16" spans="1:13" ht="15">
      <c r="A16" s="9" t="s">
        <v>45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3"/>
    </row>
    <row r="17" spans="1:13" ht="15">
      <c r="A17" s="11" t="s">
        <v>23</v>
      </c>
      <c r="B17" s="65">
        <v>1200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6">
        <v>0</v>
      </c>
    </row>
    <row r="18" spans="1:13" ht="15">
      <c r="A18" s="10" t="s">
        <v>44</v>
      </c>
      <c r="B18" s="65">
        <v>101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6">
        <v>0</v>
      </c>
    </row>
    <row r="19" spans="1:13" ht="15.75" thickBot="1">
      <c r="A19" s="4" t="s">
        <v>84</v>
      </c>
      <c r="B19" s="64">
        <v>320</v>
      </c>
      <c r="C19" s="64">
        <v>364</v>
      </c>
      <c r="D19" s="64">
        <v>365.2</v>
      </c>
      <c r="E19" s="64">
        <v>374.8</v>
      </c>
      <c r="F19" s="64">
        <v>399.6</v>
      </c>
      <c r="G19" s="64">
        <v>486.4</v>
      </c>
      <c r="H19" s="64">
        <v>619.92</v>
      </c>
      <c r="I19" s="64">
        <v>631.2</v>
      </c>
      <c r="J19" s="64">
        <v>520.4</v>
      </c>
      <c r="K19" s="64">
        <v>416.4</v>
      </c>
      <c r="L19" s="64">
        <v>410.8</v>
      </c>
      <c r="M19" s="67">
        <v>532.24</v>
      </c>
    </row>
    <row r="20" spans="2:13" ht="15.75" thickBot="1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13" ht="15">
      <c r="A21" s="9" t="s">
        <v>54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</row>
    <row r="22" spans="1:13" ht="15">
      <c r="A22" s="10" t="s">
        <v>55</v>
      </c>
      <c r="B22" s="65">
        <v>1005.7</v>
      </c>
      <c r="C22" s="65">
        <v>1005.7</v>
      </c>
      <c r="D22" s="65">
        <v>1005.7</v>
      </c>
      <c r="E22" s="65">
        <v>1005.7</v>
      </c>
      <c r="F22" s="65">
        <v>1005.7</v>
      </c>
      <c r="G22" s="65">
        <v>1944.5</v>
      </c>
      <c r="H22" s="65">
        <v>1005.7</v>
      </c>
      <c r="I22" s="65">
        <v>1005.7</v>
      </c>
      <c r="J22" s="65">
        <v>1005.7</v>
      </c>
      <c r="K22" s="65">
        <v>1005.7</v>
      </c>
      <c r="L22" s="65">
        <v>1005.7</v>
      </c>
      <c r="M22" s="66">
        <v>1944.5</v>
      </c>
    </row>
    <row r="23" spans="1:13" ht="15">
      <c r="A23" s="10" t="s">
        <v>56</v>
      </c>
      <c r="B23" s="65">
        <v>338.43</v>
      </c>
      <c r="C23" s="65">
        <v>338.43</v>
      </c>
      <c r="D23" s="65">
        <v>338.43</v>
      </c>
      <c r="E23" s="65">
        <v>338.43</v>
      </c>
      <c r="F23" s="65">
        <v>338.43</v>
      </c>
      <c r="G23" s="65">
        <v>338.43</v>
      </c>
      <c r="H23" s="65">
        <v>338.43</v>
      </c>
      <c r="I23" s="65">
        <v>338.43</v>
      </c>
      <c r="J23" s="65">
        <v>338.43</v>
      </c>
      <c r="K23" s="65">
        <v>338.43</v>
      </c>
      <c r="L23" s="65">
        <v>338.43</v>
      </c>
      <c r="M23" s="65">
        <v>338.43</v>
      </c>
    </row>
    <row r="24" spans="1:13" ht="15.75" thickBot="1">
      <c r="A24" s="4" t="s">
        <v>57</v>
      </c>
      <c r="B24" s="64">
        <v>225.3</v>
      </c>
      <c r="C24" s="64">
        <v>225.3</v>
      </c>
      <c r="D24" s="64">
        <v>225.3</v>
      </c>
      <c r="E24" s="64">
        <v>225.3</v>
      </c>
      <c r="F24" s="64">
        <v>225.3</v>
      </c>
      <c r="G24" s="64">
        <v>225.3</v>
      </c>
      <c r="H24" s="64">
        <v>225.3</v>
      </c>
      <c r="I24" s="64">
        <v>225.3</v>
      </c>
      <c r="J24" s="64">
        <v>225.3</v>
      </c>
      <c r="K24" s="64">
        <v>225.3</v>
      </c>
      <c r="L24" s="64">
        <v>225.3</v>
      </c>
      <c r="M24" s="67">
        <v>225.3</v>
      </c>
    </row>
    <row r="25" spans="2:13" ht="15">
      <c r="B25" s="68" t="s">
        <v>85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2:13" ht="15.75" thickBo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1:13" ht="15">
      <c r="A27" s="13" t="s">
        <v>58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3"/>
    </row>
    <row r="28" spans="1:13" ht="15">
      <c r="A28" s="12" t="s">
        <v>59</v>
      </c>
      <c r="B28" s="65">
        <v>170</v>
      </c>
      <c r="C28" s="65">
        <v>170</v>
      </c>
      <c r="D28" s="65">
        <v>190</v>
      </c>
      <c r="E28" s="65">
        <v>190</v>
      </c>
      <c r="F28" s="65">
        <v>190</v>
      </c>
      <c r="G28" s="65">
        <v>280</v>
      </c>
      <c r="H28" s="65">
        <v>370</v>
      </c>
      <c r="I28" s="65">
        <v>400</v>
      </c>
      <c r="J28" s="65">
        <v>300</v>
      </c>
      <c r="K28" s="65">
        <v>200</v>
      </c>
      <c r="L28" s="65">
        <v>200</v>
      </c>
      <c r="M28" s="66">
        <v>240</v>
      </c>
    </row>
    <row r="29" spans="1:13" ht="15">
      <c r="A29" s="12" t="s">
        <v>60</v>
      </c>
      <c r="B29" s="65">
        <v>200</v>
      </c>
      <c r="C29" s="65">
        <v>150</v>
      </c>
      <c r="D29" s="65">
        <v>150</v>
      </c>
      <c r="E29" s="65">
        <v>150</v>
      </c>
      <c r="F29" s="65">
        <v>175</v>
      </c>
      <c r="G29" s="65">
        <v>220</v>
      </c>
      <c r="H29" s="65">
        <v>350</v>
      </c>
      <c r="I29" s="65">
        <v>375</v>
      </c>
      <c r="J29" s="65">
        <v>300</v>
      </c>
      <c r="K29" s="65">
        <v>190</v>
      </c>
      <c r="L29" s="65">
        <v>190</v>
      </c>
      <c r="M29" s="66">
        <v>235</v>
      </c>
    </row>
    <row r="30" spans="1:13" ht="15">
      <c r="A30" s="10" t="s">
        <v>81</v>
      </c>
      <c r="B30" s="65">
        <v>250</v>
      </c>
      <c r="C30" s="65">
        <v>300</v>
      </c>
      <c r="D30" s="65">
        <v>300</v>
      </c>
      <c r="E30" s="65">
        <v>300</v>
      </c>
      <c r="F30" s="65">
        <v>300</v>
      </c>
      <c r="G30" s="65">
        <v>375</v>
      </c>
      <c r="H30" s="65">
        <v>480</v>
      </c>
      <c r="I30" s="65">
        <v>500</v>
      </c>
      <c r="J30" s="65">
        <v>400</v>
      </c>
      <c r="K30" s="65">
        <v>300</v>
      </c>
      <c r="L30" s="65">
        <v>300</v>
      </c>
      <c r="M30" s="66">
        <v>400</v>
      </c>
    </row>
    <row r="31" spans="1:13" ht="15">
      <c r="A31" s="10" t="s">
        <v>64</v>
      </c>
      <c r="B31" s="65">
        <v>275</v>
      </c>
      <c r="C31" s="65">
        <v>275</v>
      </c>
      <c r="D31" s="65">
        <v>300</v>
      </c>
      <c r="E31" s="65">
        <v>315</v>
      </c>
      <c r="F31" s="65">
        <v>315</v>
      </c>
      <c r="G31" s="65">
        <v>380</v>
      </c>
      <c r="H31" s="65">
        <v>460</v>
      </c>
      <c r="I31" s="65">
        <v>510</v>
      </c>
      <c r="J31" s="65">
        <v>390</v>
      </c>
      <c r="K31" s="65">
        <v>300</v>
      </c>
      <c r="L31" s="65">
        <v>300</v>
      </c>
      <c r="M31" s="66">
        <v>440</v>
      </c>
    </row>
    <row r="32" spans="1:13" ht="15">
      <c r="A32" s="12" t="s">
        <v>80</v>
      </c>
      <c r="B32" s="65">
        <v>100</v>
      </c>
      <c r="C32" s="65">
        <v>75</v>
      </c>
      <c r="D32" s="65">
        <v>75</v>
      </c>
      <c r="E32" s="65">
        <v>75</v>
      </c>
      <c r="F32" s="65">
        <v>125</v>
      </c>
      <c r="G32" s="65">
        <v>150</v>
      </c>
      <c r="H32" s="65">
        <v>175</v>
      </c>
      <c r="I32" s="65">
        <v>175</v>
      </c>
      <c r="J32" s="65">
        <v>150</v>
      </c>
      <c r="K32" s="65">
        <v>100</v>
      </c>
      <c r="L32" s="65">
        <v>75</v>
      </c>
      <c r="M32" s="66">
        <v>150</v>
      </c>
    </row>
    <row r="33" spans="1:13" ht="15">
      <c r="A33" s="12" t="s">
        <v>61</v>
      </c>
      <c r="B33" s="65">
        <v>40</v>
      </c>
      <c r="C33" s="65">
        <v>40</v>
      </c>
      <c r="D33" s="65">
        <v>40</v>
      </c>
      <c r="E33" s="65">
        <v>40</v>
      </c>
      <c r="F33" s="65">
        <v>50</v>
      </c>
      <c r="G33" s="65">
        <v>60</v>
      </c>
      <c r="H33" s="65">
        <v>70</v>
      </c>
      <c r="I33" s="65">
        <v>60</v>
      </c>
      <c r="J33" s="65">
        <v>50</v>
      </c>
      <c r="K33" s="65">
        <v>40</v>
      </c>
      <c r="L33" s="65">
        <v>40</v>
      </c>
      <c r="M33" s="66">
        <v>50</v>
      </c>
    </row>
    <row r="34" spans="1:13" ht="15">
      <c r="A34" s="14" t="s">
        <v>62</v>
      </c>
      <c r="B34" s="69">
        <v>150</v>
      </c>
      <c r="C34" s="70">
        <v>150</v>
      </c>
      <c r="D34" s="70">
        <v>150</v>
      </c>
      <c r="E34" s="70">
        <v>150</v>
      </c>
      <c r="F34" s="70">
        <v>170</v>
      </c>
      <c r="G34" s="70">
        <v>200</v>
      </c>
      <c r="H34" s="70">
        <v>250</v>
      </c>
      <c r="I34" s="70">
        <v>250</v>
      </c>
      <c r="J34" s="70">
        <v>220</v>
      </c>
      <c r="K34" s="70">
        <v>220</v>
      </c>
      <c r="L34" s="70">
        <v>220</v>
      </c>
      <c r="M34" s="71">
        <v>250</v>
      </c>
    </row>
    <row r="35" spans="1:13" ht="15.75" thickBot="1">
      <c r="A35" s="15" t="s">
        <v>63</v>
      </c>
      <c r="B35" s="64">
        <v>80</v>
      </c>
      <c r="C35" s="64">
        <v>80</v>
      </c>
      <c r="D35" s="64">
        <v>80</v>
      </c>
      <c r="E35" s="64">
        <v>80</v>
      </c>
      <c r="F35" s="64">
        <v>100</v>
      </c>
      <c r="G35" s="64">
        <v>100</v>
      </c>
      <c r="H35" s="64">
        <v>150</v>
      </c>
      <c r="I35" s="64">
        <v>150</v>
      </c>
      <c r="J35" s="64">
        <v>130</v>
      </c>
      <c r="K35" s="64">
        <v>100</v>
      </c>
      <c r="L35" s="64">
        <v>100</v>
      </c>
      <c r="M35" s="67">
        <v>150</v>
      </c>
    </row>
    <row r="36" spans="2:13" ht="15.75" thickBo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5">
      <c r="A37" s="9" t="s">
        <v>47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3"/>
    </row>
    <row r="38" spans="1:13" ht="15">
      <c r="A38" s="10" t="s">
        <v>15</v>
      </c>
      <c r="B38" s="65">
        <v>800</v>
      </c>
      <c r="C38" s="65">
        <v>9.52</v>
      </c>
      <c r="D38" s="65">
        <v>9.52</v>
      </c>
      <c r="E38" s="65">
        <v>9.52</v>
      </c>
      <c r="F38" s="65">
        <v>9.52</v>
      </c>
      <c r="G38" s="65">
        <v>9.52</v>
      </c>
      <c r="H38" s="65">
        <v>9.52</v>
      </c>
      <c r="I38" s="65">
        <v>9.52</v>
      </c>
      <c r="J38" s="65">
        <v>9.52</v>
      </c>
      <c r="K38" s="65">
        <v>9.52</v>
      </c>
      <c r="L38" s="65">
        <v>9.52</v>
      </c>
      <c r="M38" s="66">
        <v>9.52</v>
      </c>
    </row>
    <row r="39" spans="1:13" ht="15.75" thickBot="1">
      <c r="A39" s="15" t="s">
        <v>24</v>
      </c>
      <c r="B39" s="64">
        <v>90</v>
      </c>
      <c r="C39" s="64">
        <v>1.07</v>
      </c>
      <c r="D39" s="64">
        <v>1.07</v>
      </c>
      <c r="E39" s="64">
        <v>1.07</v>
      </c>
      <c r="F39" s="64">
        <v>1.07</v>
      </c>
      <c r="G39" s="64">
        <v>1.07</v>
      </c>
      <c r="H39" s="64">
        <v>1.07</v>
      </c>
      <c r="I39" s="64">
        <v>1.07</v>
      </c>
      <c r="J39" s="64">
        <v>1.07</v>
      </c>
      <c r="K39" s="64">
        <v>1.07</v>
      </c>
      <c r="L39" s="64">
        <v>1.07</v>
      </c>
      <c r="M39" s="67">
        <v>1.07</v>
      </c>
    </row>
    <row r="40" spans="2:13" ht="15.75" thickBot="1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 ht="15">
      <c r="A41" s="9" t="s">
        <v>83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3"/>
    </row>
    <row r="42" spans="1:13" ht="15">
      <c r="A42" s="10" t="s">
        <v>50</v>
      </c>
      <c r="B42" s="65">
        <v>800</v>
      </c>
      <c r="C42" s="65">
        <v>16.67</v>
      </c>
      <c r="D42" s="65">
        <v>16.67</v>
      </c>
      <c r="E42" s="65">
        <v>16.67</v>
      </c>
      <c r="F42" s="65">
        <v>16.67</v>
      </c>
      <c r="G42" s="65">
        <v>16.67</v>
      </c>
      <c r="H42" s="65">
        <v>16.67</v>
      </c>
      <c r="I42" s="65">
        <v>16.67</v>
      </c>
      <c r="J42" s="65">
        <v>16.67</v>
      </c>
      <c r="K42" s="65">
        <v>16.67</v>
      </c>
      <c r="L42" s="65">
        <v>16.67</v>
      </c>
      <c r="M42" s="66">
        <v>16.67</v>
      </c>
    </row>
    <row r="43" spans="1:13" ht="15">
      <c r="A43" s="10" t="s">
        <v>14</v>
      </c>
      <c r="B43" s="65">
        <v>180</v>
      </c>
      <c r="C43" s="65">
        <v>3</v>
      </c>
      <c r="D43" s="65">
        <v>3</v>
      </c>
      <c r="E43" s="65">
        <v>3</v>
      </c>
      <c r="F43" s="65">
        <v>3</v>
      </c>
      <c r="G43" s="65">
        <v>3</v>
      </c>
      <c r="H43" s="65">
        <v>3</v>
      </c>
      <c r="I43" s="65">
        <v>3</v>
      </c>
      <c r="J43" s="65">
        <v>3</v>
      </c>
      <c r="K43" s="65">
        <v>3</v>
      </c>
      <c r="L43" s="65">
        <v>3</v>
      </c>
      <c r="M43" s="66">
        <v>3</v>
      </c>
    </row>
    <row r="44" spans="1:13" ht="15">
      <c r="A44" s="10" t="s">
        <v>25</v>
      </c>
      <c r="B44" s="65">
        <v>1250</v>
      </c>
      <c r="C44" s="65">
        <v>20.84</v>
      </c>
      <c r="D44" s="65">
        <v>20.84</v>
      </c>
      <c r="E44" s="65">
        <v>20.84</v>
      </c>
      <c r="F44" s="65">
        <v>20.84</v>
      </c>
      <c r="G44" s="65">
        <v>20.84</v>
      </c>
      <c r="H44" s="65">
        <v>20.84</v>
      </c>
      <c r="I44" s="65">
        <v>20.84</v>
      </c>
      <c r="J44" s="65">
        <v>20.84</v>
      </c>
      <c r="K44" s="65">
        <v>20.84</v>
      </c>
      <c r="L44" s="65">
        <v>20.84</v>
      </c>
      <c r="M44" s="66">
        <v>20.84</v>
      </c>
    </row>
    <row r="45" spans="1:13" ht="15">
      <c r="A45" s="12" t="s">
        <v>40</v>
      </c>
      <c r="B45" s="65">
        <v>60</v>
      </c>
      <c r="C45" s="65">
        <v>1</v>
      </c>
      <c r="D45" s="65">
        <v>1</v>
      </c>
      <c r="E45" s="65">
        <v>1</v>
      </c>
      <c r="F45" s="65">
        <v>1</v>
      </c>
      <c r="G45" s="65">
        <v>1</v>
      </c>
      <c r="H45" s="65">
        <v>1</v>
      </c>
      <c r="I45" s="65">
        <v>1</v>
      </c>
      <c r="J45" s="65">
        <v>1</v>
      </c>
      <c r="K45" s="65">
        <v>1</v>
      </c>
      <c r="L45" s="65">
        <v>1</v>
      </c>
      <c r="M45" s="66">
        <v>1</v>
      </c>
    </row>
    <row r="46" spans="1:13" ht="15">
      <c r="A46" s="11" t="s">
        <v>19</v>
      </c>
      <c r="B46" s="65">
        <v>0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6">
        <v>0</v>
      </c>
    </row>
    <row r="47" spans="1:13" ht="15">
      <c r="A47" s="10" t="s">
        <v>20</v>
      </c>
      <c r="B47" s="65">
        <v>320</v>
      </c>
      <c r="C47" s="65">
        <v>5.34</v>
      </c>
      <c r="D47" s="65">
        <v>5.34</v>
      </c>
      <c r="E47" s="65">
        <v>5.34</v>
      </c>
      <c r="F47" s="65">
        <v>5.34</v>
      </c>
      <c r="G47" s="65">
        <v>5.34</v>
      </c>
      <c r="H47" s="65">
        <v>5.34</v>
      </c>
      <c r="I47" s="65">
        <v>5.34</v>
      </c>
      <c r="J47" s="65">
        <v>5.34</v>
      </c>
      <c r="K47" s="65">
        <v>5.34</v>
      </c>
      <c r="L47" s="65">
        <v>5.34</v>
      </c>
      <c r="M47" s="66">
        <v>5.34</v>
      </c>
    </row>
    <row r="48" spans="1:13" ht="15">
      <c r="A48" s="12" t="s">
        <v>21</v>
      </c>
      <c r="B48" s="69">
        <v>450</v>
      </c>
      <c r="C48" s="69">
        <v>7.5</v>
      </c>
      <c r="D48" s="69">
        <v>7.5</v>
      </c>
      <c r="E48" s="69">
        <v>7.5</v>
      </c>
      <c r="F48" s="69">
        <v>7.5</v>
      </c>
      <c r="G48" s="69">
        <v>7.5</v>
      </c>
      <c r="H48" s="69">
        <v>7.5</v>
      </c>
      <c r="I48" s="69">
        <v>7.5</v>
      </c>
      <c r="J48" s="69">
        <v>7.5</v>
      </c>
      <c r="K48" s="69">
        <v>7.5</v>
      </c>
      <c r="L48" s="69">
        <v>7.5</v>
      </c>
      <c r="M48" s="72">
        <v>7.5</v>
      </c>
    </row>
    <row r="49" spans="1:13" ht="15">
      <c r="A49" s="12" t="s">
        <v>22</v>
      </c>
      <c r="B49" s="65">
        <v>0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6">
        <v>0</v>
      </c>
    </row>
    <row r="50" spans="1:13" ht="15">
      <c r="A50" s="16" t="s">
        <v>32</v>
      </c>
      <c r="B50" s="65">
        <v>0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6">
        <v>0</v>
      </c>
    </row>
    <row r="51" spans="1:13" ht="15">
      <c r="A51" s="10" t="s">
        <v>31</v>
      </c>
      <c r="B51" s="65">
        <v>300</v>
      </c>
      <c r="C51" s="65">
        <v>5</v>
      </c>
      <c r="D51" s="65">
        <v>5</v>
      </c>
      <c r="E51" s="65">
        <v>5</v>
      </c>
      <c r="F51" s="65">
        <v>5</v>
      </c>
      <c r="G51" s="65">
        <v>5</v>
      </c>
      <c r="H51" s="65">
        <v>5</v>
      </c>
      <c r="I51" s="65">
        <v>5</v>
      </c>
      <c r="J51" s="65">
        <v>5</v>
      </c>
      <c r="K51" s="65">
        <v>5</v>
      </c>
      <c r="L51" s="65">
        <v>5</v>
      </c>
      <c r="M51" s="66">
        <v>5</v>
      </c>
    </row>
    <row r="52" spans="1:13" ht="15">
      <c r="A52" s="12" t="s">
        <v>36</v>
      </c>
      <c r="B52" s="65">
        <v>225</v>
      </c>
      <c r="C52" s="65">
        <v>3.75</v>
      </c>
      <c r="D52" s="65">
        <v>3.75</v>
      </c>
      <c r="E52" s="65">
        <v>3.75</v>
      </c>
      <c r="F52" s="65">
        <v>3.75</v>
      </c>
      <c r="G52" s="65">
        <v>3.75</v>
      </c>
      <c r="H52" s="65">
        <v>3.75</v>
      </c>
      <c r="I52" s="65">
        <v>3.75</v>
      </c>
      <c r="J52" s="65">
        <v>3.75</v>
      </c>
      <c r="K52" s="65">
        <v>3.75</v>
      </c>
      <c r="L52" s="65">
        <v>3.75</v>
      </c>
      <c r="M52" s="66">
        <v>3.75</v>
      </c>
    </row>
    <row r="53" spans="1:13" ht="15.75" thickBot="1">
      <c r="A53" s="15" t="s">
        <v>33</v>
      </c>
      <c r="B53" s="64">
        <v>120</v>
      </c>
      <c r="C53" s="64">
        <v>2</v>
      </c>
      <c r="D53" s="64">
        <v>2</v>
      </c>
      <c r="E53" s="64">
        <v>2</v>
      </c>
      <c r="F53" s="64">
        <v>2</v>
      </c>
      <c r="G53" s="64">
        <v>2</v>
      </c>
      <c r="H53" s="64">
        <v>2</v>
      </c>
      <c r="I53" s="64">
        <v>2</v>
      </c>
      <c r="J53" s="64">
        <v>2</v>
      </c>
      <c r="K53" s="64">
        <v>2</v>
      </c>
      <c r="L53" s="64">
        <v>2</v>
      </c>
      <c r="M53" s="67">
        <v>2</v>
      </c>
    </row>
    <row r="54" spans="2:13" ht="15.75" thickBot="1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15">
      <c r="A55" s="9" t="s">
        <v>82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</row>
    <row r="56" spans="1:13" ht="15">
      <c r="A56" s="10" t="s">
        <v>16</v>
      </c>
      <c r="B56" s="65">
        <v>0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6">
        <v>0</v>
      </c>
    </row>
    <row r="57" spans="1:13" ht="15">
      <c r="A57" s="10" t="s">
        <v>13</v>
      </c>
      <c r="B57" s="65">
        <v>600</v>
      </c>
      <c r="C57" s="65">
        <v>25</v>
      </c>
      <c r="D57" s="65">
        <v>25</v>
      </c>
      <c r="E57" s="65">
        <v>25</v>
      </c>
      <c r="F57" s="65">
        <v>25</v>
      </c>
      <c r="G57" s="65">
        <v>25</v>
      </c>
      <c r="H57" s="65">
        <v>25</v>
      </c>
      <c r="I57" s="65">
        <v>25</v>
      </c>
      <c r="J57" s="65">
        <v>25</v>
      </c>
      <c r="K57" s="65">
        <v>25</v>
      </c>
      <c r="L57" s="65">
        <v>25</v>
      </c>
      <c r="M57" s="66">
        <v>25</v>
      </c>
    </row>
    <row r="58" spans="1:13" ht="15">
      <c r="A58" s="12" t="s">
        <v>34</v>
      </c>
      <c r="B58" s="65">
        <v>25</v>
      </c>
      <c r="C58" s="65">
        <v>1</v>
      </c>
      <c r="D58" s="65">
        <v>1</v>
      </c>
      <c r="E58" s="65">
        <v>1</v>
      </c>
      <c r="F58" s="65">
        <v>1</v>
      </c>
      <c r="G58" s="65">
        <v>1</v>
      </c>
      <c r="H58" s="65">
        <v>1</v>
      </c>
      <c r="I58" s="65">
        <v>1</v>
      </c>
      <c r="J58" s="65">
        <v>1</v>
      </c>
      <c r="K58" s="65">
        <v>1</v>
      </c>
      <c r="L58" s="65">
        <v>1</v>
      </c>
      <c r="M58" s="66">
        <v>1</v>
      </c>
    </row>
    <row r="59" spans="1:13" ht="15">
      <c r="A59" s="12" t="s">
        <v>35</v>
      </c>
      <c r="B59" s="65">
        <v>0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6">
        <v>0</v>
      </c>
    </row>
    <row r="60" spans="1:13" ht="15">
      <c r="A60" s="12" t="s">
        <v>37</v>
      </c>
      <c r="B60" s="65">
        <v>0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6">
        <v>0</v>
      </c>
    </row>
    <row r="61" spans="1:14" ht="15">
      <c r="A61" s="12" t="s">
        <v>38</v>
      </c>
      <c r="B61" s="65">
        <v>20</v>
      </c>
      <c r="C61" s="65">
        <v>0.84</v>
      </c>
      <c r="D61" s="65">
        <v>0.84</v>
      </c>
      <c r="E61" s="65">
        <v>0.84</v>
      </c>
      <c r="F61" s="65">
        <v>0.84</v>
      </c>
      <c r="G61" s="65">
        <v>0.84</v>
      </c>
      <c r="H61" s="65">
        <v>0.84</v>
      </c>
      <c r="I61" s="65">
        <v>0.84</v>
      </c>
      <c r="J61" s="65">
        <v>0.84</v>
      </c>
      <c r="K61" s="65">
        <v>0.84</v>
      </c>
      <c r="L61" s="65">
        <v>0.84</v>
      </c>
      <c r="M61" s="66">
        <v>0.84</v>
      </c>
      <c r="N61" s="2"/>
    </row>
    <row r="62" spans="1:13" ht="15">
      <c r="A62" s="10" t="s">
        <v>17</v>
      </c>
      <c r="B62" s="65">
        <v>0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6">
        <v>0</v>
      </c>
    </row>
    <row r="63" spans="1:13" ht="15">
      <c r="A63" s="10" t="s">
        <v>48</v>
      </c>
      <c r="B63" s="65">
        <v>0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6">
        <v>0</v>
      </c>
    </row>
    <row r="64" spans="1:13" ht="15">
      <c r="A64" s="12" t="s">
        <v>49</v>
      </c>
      <c r="B64" s="75">
        <v>10</v>
      </c>
      <c r="C64" s="75">
        <v>0.84</v>
      </c>
      <c r="D64" s="75">
        <v>0.84</v>
      </c>
      <c r="E64" s="75">
        <v>0.84</v>
      </c>
      <c r="F64" s="75">
        <v>0.84</v>
      </c>
      <c r="G64" s="75">
        <v>0.84</v>
      </c>
      <c r="H64" s="75">
        <v>0.84</v>
      </c>
      <c r="I64" s="75">
        <v>0.84</v>
      </c>
      <c r="J64" s="75">
        <v>0.84</v>
      </c>
      <c r="K64" s="75">
        <v>0.84</v>
      </c>
      <c r="L64" s="75">
        <v>0.84</v>
      </c>
      <c r="M64" s="76">
        <v>0.84</v>
      </c>
    </row>
    <row r="65" spans="1:13" ht="15.75" thickBot="1">
      <c r="A65" s="17" t="s">
        <v>65</v>
      </c>
      <c r="B65" s="77">
        <v>80</v>
      </c>
      <c r="C65" s="77">
        <v>6.67</v>
      </c>
      <c r="D65" s="77">
        <v>6.67</v>
      </c>
      <c r="E65" s="77">
        <v>6.67</v>
      </c>
      <c r="F65" s="77">
        <v>6.67</v>
      </c>
      <c r="G65" s="77">
        <v>6.67</v>
      </c>
      <c r="H65" s="77">
        <v>6.67</v>
      </c>
      <c r="I65" s="77">
        <v>6.67</v>
      </c>
      <c r="J65" s="77">
        <v>6.67</v>
      </c>
      <c r="K65" s="77">
        <v>6.67</v>
      </c>
      <c r="L65" s="77">
        <v>6.67</v>
      </c>
      <c r="M65" s="78">
        <v>6.67</v>
      </c>
    </row>
    <row r="66" spans="2:13" ht="15.75" thickBot="1"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</row>
    <row r="67" spans="1:13" ht="15">
      <c r="A67" s="9" t="s">
        <v>53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3"/>
    </row>
    <row r="68" spans="1:13" ht="15">
      <c r="A68" s="10" t="s">
        <v>51</v>
      </c>
      <c r="B68" s="65">
        <v>0</v>
      </c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6">
        <v>0</v>
      </c>
    </row>
    <row r="69" spans="1:13" ht="15">
      <c r="A69" s="10" t="s">
        <v>52</v>
      </c>
      <c r="B69" s="65">
        <v>0</v>
      </c>
      <c r="C69" s="65">
        <v>0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6">
        <v>0</v>
      </c>
    </row>
    <row r="70" spans="1:13" ht="15.75" thickBot="1">
      <c r="A70" s="15" t="s">
        <v>18</v>
      </c>
      <c r="B70" s="64">
        <v>30</v>
      </c>
      <c r="C70" s="64">
        <v>30</v>
      </c>
      <c r="D70" s="64">
        <v>30</v>
      </c>
      <c r="E70" s="64">
        <v>30</v>
      </c>
      <c r="F70" s="64">
        <v>30</v>
      </c>
      <c r="G70" s="64">
        <v>30</v>
      </c>
      <c r="H70" s="64">
        <v>30</v>
      </c>
      <c r="I70" s="64">
        <v>30</v>
      </c>
      <c r="J70" s="64">
        <v>30</v>
      </c>
      <c r="K70" s="64">
        <v>30</v>
      </c>
      <c r="L70" s="64">
        <v>30</v>
      </c>
      <c r="M70" s="64">
        <v>30</v>
      </c>
    </row>
    <row r="71" spans="2:13" ht="15.75" thickBo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</row>
    <row r="72" spans="1:13" ht="15">
      <c r="A72" s="9" t="s">
        <v>68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3"/>
    </row>
    <row r="73" spans="1:13" ht="15">
      <c r="A73" s="10" t="s">
        <v>69</v>
      </c>
      <c r="B73" s="65">
        <v>5</v>
      </c>
      <c r="C73" s="65">
        <v>0.3</v>
      </c>
      <c r="D73" s="65">
        <v>0.3</v>
      </c>
      <c r="E73" s="65">
        <v>0.3</v>
      </c>
      <c r="F73" s="65">
        <v>0.3</v>
      </c>
      <c r="G73" s="65">
        <v>0.3</v>
      </c>
      <c r="H73" s="65">
        <v>0.3</v>
      </c>
      <c r="I73" s="65">
        <v>0.3</v>
      </c>
      <c r="J73" s="65">
        <v>0.3</v>
      </c>
      <c r="K73" s="65">
        <v>0.3</v>
      </c>
      <c r="L73" s="65">
        <v>0.3</v>
      </c>
      <c r="M73" s="65">
        <v>0.3</v>
      </c>
    </row>
    <row r="74" spans="1:13" ht="15">
      <c r="A74" s="12" t="s">
        <v>70</v>
      </c>
      <c r="B74" s="75">
        <v>5</v>
      </c>
      <c r="C74" s="75">
        <v>0.4</v>
      </c>
      <c r="D74" s="75">
        <v>0.4</v>
      </c>
      <c r="E74" s="75">
        <v>0.4</v>
      </c>
      <c r="F74" s="75">
        <v>0.4</v>
      </c>
      <c r="G74" s="75">
        <v>0.4</v>
      </c>
      <c r="H74" s="75">
        <v>0.4</v>
      </c>
      <c r="I74" s="75">
        <v>0.4</v>
      </c>
      <c r="J74" s="75">
        <v>0.4</v>
      </c>
      <c r="K74" s="75">
        <v>0.4</v>
      </c>
      <c r="L74" s="75">
        <v>0.4</v>
      </c>
      <c r="M74" s="75">
        <v>0.4</v>
      </c>
    </row>
    <row r="75" spans="1:13" ht="15">
      <c r="A75" s="11" t="s">
        <v>71</v>
      </c>
      <c r="B75" s="75">
        <v>5</v>
      </c>
      <c r="C75" s="75">
        <v>0.3</v>
      </c>
      <c r="D75" s="75">
        <v>0.3</v>
      </c>
      <c r="E75" s="75">
        <v>0.3</v>
      </c>
      <c r="F75" s="75">
        <v>0.3</v>
      </c>
      <c r="G75" s="75">
        <v>0.3</v>
      </c>
      <c r="H75" s="75">
        <v>0.3</v>
      </c>
      <c r="I75" s="75">
        <v>0.3</v>
      </c>
      <c r="J75" s="75">
        <v>0.3</v>
      </c>
      <c r="K75" s="75">
        <v>0.3</v>
      </c>
      <c r="L75" s="75">
        <v>0.3</v>
      </c>
      <c r="M75" s="75">
        <v>0.3</v>
      </c>
    </row>
    <row r="76" spans="1:13" ht="15">
      <c r="A76" s="10" t="s">
        <v>72</v>
      </c>
      <c r="B76" s="75">
        <v>3</v>
      </c>
      <c r="C76" s="75">
        <v>0.25</v>
      </c>
      <c r="D76" s="75">
        <v>0.25</v>
      </c>
      <c r="E76" s="75">
        <v>0.25</v>
      </c>
      <c r="F76" s="75">
        <v>0.25</v>
      </c>
      <c r="G76" s="75">
        <v>0.25</v>
      </c>
      <c r="H76" s="75">
        <v>0.25</v>
      </c>
      <c r="I76" s="75">
        <v>0.25</v>
      </c>
      <c r="J76" s="75">
        <v>0.25</v>
      </c>
      <c r="K76" s="75">
        <v>0.25</v>
      </c>
      <c r="L76" s="75">
        <v>0.25</v>
      </c>
      <c r="M76" s="75">
        <v>0.25</v>
      </c>
    </row>
    <row r="77" spans="1:13" ht="15">
      <c r="A77" s="10" t="s">
        <v>73</v>
      </c>
      <c r="B77" s="75">
        <v>6</v>
      </c>
      <c r="C77" s="75">
        <v>6</v>
      </c>
      <c r="D77" s="75">
        <v>6</v>
      </c>
      <c r="E77" s="75">
        <v>6</v>
      </c>
      <c r="F77" s="75">
        <v>6</v>
      </c>
      <c r="G77" s="75">
        <v>6</v>
      </c>
      <c r="H77" s="75">
        <v>6</v>
      </c>
      <c r="I77" s="75">
        <v>6</v>
      </c>
      <c r="J77" s="75">
        <v>6</v>
      </c>
      <c r="K77" s="75">
        <v>6</v>
      </c>
      <c r="L77" s="75">
        <v>6</v>
      </c>
      <c r="M77" s="76">
        <v>6</v>
      </c>
    </row>
    <row r="78" spans="1:13" ht="15">
      <c r="A78" s="10" t="s">
        <v>74</v>
      </c>
      <c r="B78" s="75">
        <v>9</v>
      </c>
      <c r="C78" s="75">
        <v>9</v>
      </c>
      <c r="D78" s="75">
        <v>9</v>
      </c>
      <c r="E78" s="75">
        <v>9</v>
      </c>
      <c r="F78" s="75">
        <v>9</v>
      </c>
      <c r="G78" s="75">
        <v>9</v>
      </c>
      <c r="H78" s="75">
        <v>9</v>
      </c>
      <c r="I78" s="75">
        <v>9</v>
      </c>
      <c r="J78" s="75">
        <v>9</v>
      </c>
      <c r="K78" s="75">
        <v>9</v>
      </c>
      <c r="L78" s="75">
        <v>9</v>
      </c>
      <c r="M78" s="76">
        <v>9</v>
      </c>
    </row>
    <row r="79" spans="1:13" ht="15">
      <c r="A79" s="10" t="s">
        <v>75</v>
      </c>
      <c r="B79" s="75">
        <v>6</v>
      </c>
      <c r="C79" s="75">
        <v>6</v>
      </c>
      <c r="D79" s="75">
        <v>6</v>
      </c>
      <c r="E79" s="75">
        <v>6</v>
      </c>
      <c r="F79" s="75">
        <v>6</v>
      </c>
      <c r="G79" s="75">
        <v>6</v>
      </c>
      <c r="H79" s="75">
        <v>6</v>
      </c>
      <c r="I79" s="75">
        <v>6</v>
      </c>
      <c r="J79" s="75">
        <v>6</v>
      </c>
      <c r="K79" s="75">
        <v>6</v>
      </c>
      <c r="L79" s="75">
        <v>6</v>
      </c>
      <c r="M79" s="75">
        <v>6</v>
      </c>
    </row>
    <row r="80" spans="1:13" ht="15">
      <c r="A80" s="10" t="s">
        <v>77</v>
      </c>
      <c r="B80" s="75">
        <v>3</v>
      </c>
      <c r="C80" s="75">
        <v>3</v>
      </c>
      <c r="D80" s="75">
        <v>3</v>
      </c>
      <c r="E80" s="75">
        <v>3</v>
      </c>
      <c r="F80" s="75">
        <v>3</v>
      </c>
      <c r="G80" s="75">
        <v>3</v>
      </c>
      <c r="H80" s="75">
        <v>3</v>
      </c>
      <c r="I80" s="75">
        <v>3</v>
      </c>
      <c r="J80" s="75">
        <v>3</v>
      </c>
      <c r="K80" s="75">
        <v>3</v>
      </c>
      <c r="L80" s="75">
        <v>3</v>
      </c>
      <c r="M80" s="76">
        <v>3</v>
      </c>
    </row>
    <row r="81" spans="1:13" ht="15">
      <c r="A81" s="10" t="s">
        <v>76</v>
      </c>
      <c r="B81" s="75">
        <v>3</v>
      </c>
      <c r="C81" s="75">
        <v>3</v>
      </c>
      <c r="D81" s="75">
        <v>3</v>
      </c>
      <c r="E81" s="75">
        <v>3</v>
      </c>
      <c r="F81" s="75">
        <v>3</v>
      </c>
      <c r="G81" s="75">
        <v>3</v>
      </c>
      <c r="H81" s="75">
        <v>3</v>
      </c>
      <c r="I81" s="75">
        <v>3</v>
      </c>
      <c r="J81" s="75">
        <v>3</v>
      </c>
      <c r="K81" s="75">
        <v>3</v>
      </c>
      <c r="L81" s="75">
        <v>3</v>
      </c>
      <c r="M81" s="76">
        <v>3</v>
      </c>
    </row>
    <row r="82" spans="1:13" ht="15">
      <c r="A82" s="10" t="s">
        <v>31</v>
      </c>
      <c r="B82" s="75">
        <v>12</v>
      </c>
      <c r="C82" s="75">
        <v>12</v>
      </c>
      <c r="D82" s="75">
        <v>12</v>
      </c>
      <c r="E82" s="75">
        <v>12</v>
      </c>
      <c r="F82" s="75">
        <v>12</v>
      </c>
      <c r="G82" s="75">
        <v>12</v>
      </c>
      <c r="H82" s="75">
        <v>12</v>
      </c>
      <c r="I82" s="75">
        <v>12</v>
      </c>
      <c r="J82" s="75">
        <v>12</v>
      </c>
      <c r="K82" s="75">
        <v>12</v>
      </c>
      <c r="L82" s="75">
        <v>12</v>
      </c>
      <c r="M82" s="75">
        <v>12</v>
      </c>
    </row>
    <row r="83" spans="1:13" ht="15">
      <c r="A83" s="10" t="s">
        <v>78</v>
      </c>
      <c r="B83" s="75">
        <v>4</v>
      </c>
      <c r="C83" s="75">
        <v>0.6</v>
      </c>
      <c r="D83" s="75">
        <v>0.6</v>
      </c>
      <c r="E83" s="75">
        <v>0.6</v>
      </c>
      <c r="F83" s="75">
        <v>0.6</v>
      </c>
      <c r="G83" s="75">
        <v>0.6</v>
      </c>
      <c r="H83" s="75">
        <v>0.6</v>
      </c>
      <c r="I83" s="75">
        <v>0.6</v>
      </c>
      <c r="J83" s="75">
        <v>0.6</v>
      </c>
      <c r="K83" s="75">
        <v>0.6</v>
      </c>
      <c r="L83" s="75">
        <v>0.6</v>
      </c>
      <c r="M83" s="75">
        <v>0.6</v>
      </c>
    </row>
    <row r="84" spans="1:13" ht="15.75" thickBot="1">
      <c r="A84" s="4" t="s">
        <v>79</v>
      </c>
      <c r="B84" s="79">
        <v>5</v>
      </c>
      <c r="C84" s="79">
        <v>0.6</v>
      </c>
      <c r="D84" s="79">
        <v>0.6</v>
      </c>
      <c r="E84" s="79">
        <v>0.6</v>
      </c>
      <c r="F84" s="79">
        <v>0.6</v>
      </c>
      <c r="G84" s="79">
        <v>0.6</v>
      </c>
      <c r="H84" s="79">
        <v>0.6</v>
      </c>
      <c r="I84" s="79">
        <v>0.6</v>
      </c>
      <c r="J84" s="79">
        <v>0.6</v>
      </c>
      <c r="K84" s="79">
        <v>0.6</v>
      </c>
      <c r="L84" s="79">
        <v>0.6</v>
      </c>
      <c r="M84" s="79">
        <v>0.6</v>
      </c>
    </row>
    <row r="85" spans="2:13" ht="15.75" thickBot="1"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</row>
    <row r="86" spans="1:13" ht="15.75" thickBot="1">
      <c r="A86" s="18" t="s">
        <v>66</v>
      </c>
      <c r="B86" s="49">
        <f aca="true" t="shared" si="0" ref="B86:M86">SUM(B4:B85)</f>
        <v>11013.43</v>
      </c>
      <c r="C86" s="49">
        <f t="shared" si="0"/>
        <v>4586.9000000000015</v>
      </c>
      <c r="D86" s="49">
        <f t="shared" si="0"/>
        <v>4633.100000000002</v>
      </c>
      <c r="E86" s="49">
        <f t="shared" si="0"/>
        <v>4657.700000000002</v>
      </c>
      <c r="F86" s="49">
        <f t="shared" si="0"/>
        <v>4807.500000000002</v>
      </c>
      <c r="G86" s="49">
        <f t="shared" si="0"/>
        <v>6173.100000000001</v>
      </c>
      <c r="H86" s="49">
        <f t="shared" si="0"/>
        <v>5907.8200000000015</v>
      </c>
      <c r="I86" s="49">
        <f t="shared" si="0"/>
        <v>6034.100000000002</v>
      </c>
      <c r="J86" s="49">
        <f t="shared" si="0"/>
        <v>5443.300000000001</v>
      </c>
      <c r="K86" s="49">
        <f t="shared" si="0"/>
        <v>4849.300000000001</v>
      </c>
      <c r="L86" s="49">
        <f t="shared" si="0"/>
        <v>4818.700000000002</v>
      </c>
      <c r="M86" s="50">
        <f t="shared" si="0"/>
        <v>6368.940000000001</v>
      </c>
    </row>
    <row r="87" spans="2:13" ht="15.75" thickBot="1"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</row>
    <row r="88" spans="1:13" ht="15.75" thickBot="1">
      <c r="A88" s="18" t="s">
        <v>67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57">
        <f>SUM(B4:M84)</f>
        <v>69293.88999999994</v>
      </c>
    </row>
    <row r="92" spans="2:13" ht="15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I.E.S. VENTURA MORON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TALLER5</dc:creator>
  <cp:keywords/>
  <dc:description/>
  <cp:lastModifiedBy>WinuE</cp:lastModifiedBy>
  <dcterms:created xsi:type="dcterms:W3CDTF">2012-01-09T10:15:34Z</dcterms:created>
  <dcterms:modified xsi:type="dcterms:W3CDTF">2012-05-09T21:27:45Z</dcterms:modified>
  <cp:category/>
  <cp:version/>
  <cp:contentType/>
  <cp:contentStatus/>
</cp:coreProperties>
</file>